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stit SLF 2017-2020\"/>
    </mc:Choice>
  </mc:AlternateContent>
  <xr:revisionPtr revIDLastSave="0" documentId="8_{4B1C08E2-B61C-4CBB-ADE6-1DFB6D1D611F}" xr6:coauthVersionLast="47" xr6:coauthVersionMax="47" xr10:uidLastSave="{00000000-0000-0000-0000-000000000000}"/>
  <bookViews>
    <workbookView xWindow="-108" yWindow="-108" windowWidth="30936" windowHeight="16896" xr2:uid="{71221C8F-B933-40C9-AF47-94CD0144B97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G10" i="1"/>
  <c r="G11" i="1"/>
  <c r="G12" i="1"/>
  <c r="G13" i="1"/>
  <c r="G14" i="1"/>
  <c r="G15" i="1"/>
  <c r="G16" i="1"/>
  <c r="G6" i="1"/>
  <c r="G7" i="1"/>
  <c r="G8" i="1"/>
  <c r="G9" i="1"/>
  <c r="G5" i="1"/>
  <c r="G17" i="1" l="1"/>
  <c r="C19" i="1" s="1"/>
</calcChain>
</file>

<file path=xl/sharedStrings.xml><?xml version="1.0" encoding="utf-8"?>
<sst xmlns="http://schemas.openxmlformats.org/spreadsheetml/2006/main" count="39" uniqueCount="28">
  <si>
    <t>Beräkning av andel förstakalvare med högt celltal vid första provmjölkningen</t>
  </si>
  <si>
    <t>Antal som kalvat</t>
  </si>
  <si>
    <t>Andel med högt celltal</t>
  </si>
  <si>
    <t>mån 1</t>
  </si>
  <si>
    <t>%</t>
  </si>
  <si>
    <t>Använd Juverhälsa på nätet. Kontrollera att 100 000 är valt som gränsvärde för 1a-kalvare. Från grafen "Nyinfektioner kalvning" fyll i "Riskkor laktation 1" (siffran i de svarta staplarna) i kolumn C, och andel nyinfekterade förstakalvare (nivån på den blå linjen för laktation 1) i kolumn E.</t>
  </si>
  <si>
    <t>mån 2</t>
  </si>
  <si>
    <t>mån 3</t>
  </si>
  <si>
    <t>mån 4</t>
  </si>
  <si>
    <t>mån 5</t>
  </si>
  <si>
    <t>mån 6</t>
  </si>
  <si>
    <t>mån 7</t>
  </si>
  <si>
    <t>mån 8</t>
  </si>
  <si>
    <t>Utvärdering av juverhälsan bland förstakalvarna</t>
  </si>
  <si>
    <t>mån 9</t>
  </si>
  <si>
    <t>Mål</t>
  </si>
  <si>
    <t xml:space="preserve">Ok </t>
  </si>
  <si>
    <t>Larm</t>
  </si>
  <si>
    <t>mån 10</t>
  </si>
  <si>
    <t>Andel* som har över 100 000 celler/ml mjölk vid första provmj.</t>
  </si>
  <si>
    <t>Under 15 %</t>
  </si>
  <si>
    <t>Under 20 %</t>
  </si>
  <si>
    <t>Över 30 %</t>
  </si>
  <si>
    <t>mån 11</t>
  </si>
  <si>
    <t>mån 12</t>
  </si>
  <si>
    <t>*Av förstakalvare som kalvat under 12 månader. Om kortare period utvärderas bör minst 10 djur ingå.</t>
  </si>
  <si>
    <t>Resultat:</t>
  </si>
  <si>
    <t>av förstakalvarna har ett celltal över 100 000 celler/ml vid första provmj. efter kalvning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</si>
</sst>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10" fontId="1" fillId="3" borderId="8" xfId="0" applyNumberFormat="1" applyFont="1" applyFill="1" applyBorder="1"/>
    <xf numFmtId="0" fontId="3" fillId="3" borderId="0" xfId="0" applyFont="1" applyFill="1"/>
    <xf numFmtId="0" fontId="0" fillId="3" borderId="5" xfId="0" applyFill="1" applyBorder="1" applyAlignment="1">
      <alignment horizontal="right"/>
    </xf>
    <xf numFmtId="164" fontId="1" fillId="4" borderId="1" xfId="0" applyNumberFormat="1" applyFont="1" applyFill="1" applyBorder="1"/>
    <xf numFmtId="0" fontId="0" fillId="2" borderId="10" xfId="0" applyFill="1" applyBorder="1" applyProtection="1">
      <protection locked="0"/>
    </xf>
    <xf numFmtId="0" fontId="4" fillId="3" borderId="0" xfId="0" applyFont="1" applyFill="1"/>
    <xf numFmtId="0" fontId="0" fillId="3" borderId="0" xfId="0" applyFill="1" applyAlignment="1">
      <alignment vertical="top" wrapText="1"/>
    </xf>
    <xf numFmtId="0" fontId="5" fillId="2" borderId="0" xfId="0" applyFont="1" applyFill="1"/>
    <xf numFmtId="0" fontId="0" fillId="4" borderId="3" xfId="0" applyFill="1" applyBorder="1" applyAlignment="1">
      <alignment horizontal="left" vertical="top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right"/>
    </xf>
    <xf numFmtId="0" fontId="1" fillId="3" borderId="3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7" fillId="4" borderId="2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/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" fillId="3" borderId="2" xfId="0" applyFont="1" applyFill="1" applyBorder="1"/>
    <xf numFmtId="0" fontId="6" fillId="4" borderId="15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102361</xdr:colOff>
      <xdr:row>1</xdr:row>
      <xdr:rowOff>17317</xdr:rowOff>
    </xdr:from>
    <xdr:to>
      <xdr:col>14</xdr:col>
      <xdr:colOff>61722</xdr:colOff>
      <xdr:row>1</xdr:row>
      <xdr:rowOff>155863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E0C54896-EE48-713F-EFD4-94D79FCCD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156" y="103908"/>
          <a:ext cx="851247" cy="138546"/>
        </a:xfrm>
        <a:prstGeom prst="rect">
          <a:avLst/>
        </a:prstGeom>
      </xdr:spPr>
    </xdr:pic>
    <xdr:clientData/>
  </xdr:twoCellAnchor>
  <xdr:twoCellAnchor editAs="oneCell">
    <xdr:from>
      <xdr:col>12</xdr:col>
      <xdr:colOff>121227</xdr:colOff>
      <xdr:row>1</xdr:row>
      <xdr:rowOff>190499</xdr:rowOff>
    </xdr:from>
    <xdr:to>
      <xdr:col>14</xdr:col>
      <xdr:colOff>54623</xdr:colOff>
      <xdr:row>2</xdr:row>
      <xdr:rowOff>103867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6D6E8A6-2D33-D80A-050F-6AA2C2083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0022" y="277090"/>
          <a:ext cx="825282" cy="15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492BD-1131-44B9-AB1E-D0FB20E1B3F5}">
  <dimension ref="A1:O20"/>
  <sheetViews>
    <sheetView tabSelected="1" zoomScale="110" zoomScaleNormal="110" workbookViewId="0">
      <selection activeCell="A13" sqref="A13"/>
    </sheetView>
  </sheetViews>
  <sheetFormatPr defaultRowHeight="14.4" x14ac:dyDescent="0.3"/>
  <cols>
    <col min="1" max="1" width="11.109375" customWidth="1"/>
    <col min="2" max="2" width="4" customWidth="1"/>
    <col min="3" max="3" width="8.44140625" customWidth="1"/>
    <col min="4" max="4" width="4.5546875" customWidth="1"/>
    <col min="5" max="5" width="8.44140625" customWidth="1"/>
    <col min="6" max="6" width="3.88671875" customWidth="1"/>
    <col min="7" max="7" width="0" hidden="1" customWidth="1"/>
    <col min="8" max="8" width="13.33203125" customWidth="1"/>
    <col min="12" max="12" width="7" customWidth="1"/>
    <col min="13" max="13" width="7.33203125" customWidth="1"/>
    <col min="14" max="14" width="6.109375" customWidth="1"/>
    <col min="15" max="15" width="1.5546875" customWidth="1"/>
  </cols>
  <sheetData>
    <row r="1" spans="1:15" ht="6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x14ac:dyDescent="0.35">
      <c r="A2" s="17" t="s">
        <v>0</v>
      </c>
      <c r="B2" s="1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6.25" customHeight="1" x14ac:dyDescent="0.3">
      <c r="A4" s="31"/>
      <c r="B4" s="22"/>
      <c r="C4" s="45" t="s">
        <v>1</v>
      </c>
      <c r="D4" s="45"/>
      <c r="E4" s="45" t="s">
        <v>2</v>
      </c>
      <c r="F4" s="45"/>
      <c r="G4" s="2"/>
      <c r="H4" s="2"/>
      <c r="I4" s="2"/>
      <c r="J4" s="2"/>
      <c r="K4" s="2"/>
      <c r="L4" s="2"/>
      <c r="M4" s="2"/>
      <c r="N4" s="2"/>
      <c r="O4" s="3"/>
    </row>
    <row r="5" spans="1:15" ht="15" customHeight="1" x14ac:dyDescent="0.3">
      <c r="A5" s="19" t="s">
        <v>3</v>
      </c>
      <c r="B5" s="20"/>
      <c r="C5" s="14"/>
      <c r="D5" s="5"/>
      <c r="E5" s="14"/>
      <c r="F5" s="5" t="s">
        <v>4</v>
      </c>
      <c r="G5" s="5">
        <f>C5*E5/100</f>
        <v>0</v>
      </c>
      <c r="H5" s="5"/>
      <c r="I5" s="36" t="s">
        <v>5</v>
      </c>
      <c r="J5" s="37"/>
      <c r="K5" s="37"/>
      <c r="L5" s="37"/>
      <c r="M5" s="37"/>
      <c r="N5" s="38"/>
      <c r="O5" s="6"/>
    </row>
    <row r="6" spans="1:15" x14ac:dyDescent="0.3">
      <c r="A6" s="19" t="s">
        <v>6</v>
      </c>
      <c r="B6" s="20"/>
      <c r="C6" s="14"/>
      <c r="D6" s="5"/>
      <c r="E6" s="14"/>
      <c r="F6" s="5" t="s">
        <v>4</v>
      </c>
      <c r="G6" s="5">
        <f t="shared" ref="G6:G16" si="0">C6*E6/100</f>
        <v>0</v>
      </c>
      <c r="H6" s="5"/>
      <c r="I6" s="39"/>
      <c r="J6" s="40"/>
      <c r="K6" s="40"/>
      <c r="L6" s="40"/>
      <c r="M6" s="40"/>
      <c r="N6" s="41"/>
      <c r="O6" s="6"/>
    </row>
    <row r="7" spans="1:15" x14ac:dyDescent="0.3">
      <c r="A7" s="19" t="s">
        <v>7</v>
      </c>
      <c r="B7" s="20"/>
      <c r="C7" s="14"/>
      <c r="D7" s="5"/>
      <c r="E7" s="14"/>
      <c r="F7" s="5" t="s">
        <v>4</v>
      </c>
      <c r="G7" s="5">
        <f t="shared" si="0"/>
        <v>0</v>
      </c>
      <c r="H7" s="5"/>
      <c r="I7" s="39"/>
      <c r="J7" s="40"/>
      <c r="K7" s="40"/>
      <c r="L7" s="40"/>
      <c r="M7" s="40"/>
      <c r="N7" s="41"/>
      <c r="O7" s="6"/>
    </row>
    <row r="8" spans="1:15" x14ac:dyDescent="0.3">
      <c r="A8" s="19" t="s">
        <v>8</v>
      </c>
      <c r="B8" s="20"/>
      <c r="C8" s="14"/>
      <c r="D8" s="5"/>
      <c r="E8" s="14"/>
      <c r="F8" s="5" t="s">
        <v>4</v>
      </c>
      <c r="G8" s="5">
        <f t="shared" si="0"/>
        <v>0</v>
      </c>
      <c r="H8" s="5"/>
      <c r="I8" s="39"/>
      <c r="J8" s="40"/>
      <c r="K8" s="40"/>
      <c r="L8" s="40"/>
      <c r="M8" s="40"/>
      <c r="N8" s="41"/>
      <c r="O8" s="6"/>
    </row>
    <row r="9" spans="1:15" x14ac:dyDescent="0.3">
      <c r="A9" s="19" t="s">
        <v>9</v>
      </c>
      <c r="B9" s="20"/>
      <c r="C9" s="14"/>
      <c r="D9" s="5"/>
      <c r="E9" s="14"/>
      <c r="F9" s="5" t="s">
        <v>4</v>
      </c>
      <c r="G9" s="5">
        <f t="shared" si="0"/>
        <v>0</v>
      </c>
      <c r="H9" s="5"/>
      <c r="I9" s="39"/>
      <c r="J9" s="40"/>
      <c r="K9" s="40"/>
      <c r="L9" s="40"/>
      <c r="M9" s="40"/>
      <c r="N9" s="41"/>
      <c r="O9" s="6"/>
    </row>
    <row r="10" spans="1:15" x14ac:dyDescent="0.3">
      <c r="A10" s="19" t="s">
        <v>10</v>
      </c>
      <c r="B10" s="20"/>
      <c r="C10" s="14"/>
      <c r="D10" s="5"/>
      <c r="E10" s="14"/>
      <c r="F10" s="5" t="s">
        <v>4</v>
      </c>
      <c r="G10" s="5">
        <f t="shared" si="0"/>
        <v>0</v>
      </c>
      <c r="H10" s="5"/>
      <c r="I10" s="42"/>
      <c r="J10" s="43"/>
      <c r="K10" s="43"/>
      <c r="L10" s="43"/>
      <c r="M10" s="43"/>
      <c r="N10" s="44"/>
      <c r="O10" s="6"/>
    </row>
    <row r="11" spans="1:15" x14ac:dyDescent="0.3">
      <c r="A11" s="19" t="s">
        <v>11</v>
      </c>
      <c r="B11" s="20"/>
      <c r="C11" s="14"/>
      <c r="D11" s="5"/>
      <c r="E11" s="14"/>
      <c r="F11" s="5" t="s">
        <v>4</v>
      </c>
      <c r="G11" s="5">
        <f t="shared" si="0"/>
        <v>0</v>
      </c>
      <c r="H11" s="5"/>
      <c r="I11" s="5"/>
      <c r="J11" s="16"/>
      <c r="K11" s="16"/>
      <c r="L11" s="16"/>
      <c r="M11" s="16"/>
      <c r="N11" s="5"/>
      <c r="O11" s="6"/>
    </row>
    <row r="12" spans="1:15" x14ac:dyDescent="0.3">
      <c r="A12" s="19" t="s">
        <v>12</v>
      </c>
      <c r="B12" s="20"/>
      <c r="C12" s="14"/>
      <c r="D12" s="5"/>
      <c r="E12" s="14"/>
      <c r="F12" s="5" t="s">
        <v>4</v>
      </c>
      <c r="G12" s="5">
        <f t="shared" si="0"/>
        <v>0</v>
      </c>
      <c r="H12" s="5"/>
      <c r="I12" s="25" t="s">
        <v>13</v>
      </c>
      <c r="J12" s="18"/>
      <c r="K12" s="18"/>
      <c r="L12" s="18"/>
      <c r="M12" s="18"/>
      <c r="N12" s="26"/>
      <c r="O12" s="6"/>
    </row>
    <row r="13" spans="1:15" x14ac:dyDescent="0.3">
      <c r="A13" s="19" t="s">
        <v>14</v>
      </c>
      <c r="B13" s="20"/>
      <c r="C13" s="14"/>
      <c r="D13" s="5"/>
      <c r="E13" s="14"/>
      <c r="F13" s="5" t="s">
        <v>4</v>
      </c>
      <c r="G13" s="5">
        <f t="shared" si="0"/>
        <v>0</v>
      </c>
      <c r="H13" s="5"/>
      <c r="I13" s="27"/>
      <c r="J13" s="28"/>
      <c r="K13" s="28"/>
      <c r="L13" s="29" t="s">
        <v>15</v>
      </c>
      <c r="M13" s="29" t="s">
        <v>16</v>
      </c>
      <c r="N13" s="30" t="s">
        <v>17</v>
      </c>
      <c r="O13" s="23"/>
    </row>
    <row r="14" spans="1:15" ht="15" customHeight="1" x14ac:dyDescent="0.3">
      <c r="A14" s="19" t="s">
        <v>18</v>
      </c>
      <c r="B14" s="20"/>
      <c r="C14" s="14"/>
      <c r="D14" s="5"/>
      <c r="E14" s="14"/>
      <c r="F14" s="5" t="s">
        <v>4</v>
      </c>
      <c r="G14" s="5">
        <f t="shared" si="0"/>
        <v>0</v>
      </c>
      <c r="H14" s="5"/>
      <c r="I14" s="46" t="s">
        <v>19</v>
      </c>
      <c r="J14" s="47"/>
      <c r="K14" s="47"/>
      <c r="L14" s="50" t="s">
        <v>20</v>
      </c>
      <c r="M14" s="50" t="s">
        <v>21</v>
      </c>
      <c r="N14" s="32" t="s">
        <v>22</v>
      </c>
      <c r="O14" s="24"/>
    </row>
    <row r="15" spans="1:15" x14ac:dyDescent="0.3">
      <c r="A15" s="19" t="s">
        <v>23</v>
      </c>
      <c r="B15" s="20"/>
      <c r="C15" s="14"/>
      <c r="D15" s="5"/>
      <c r="E15" s="14"/>
      <c r="F15" s="5" t="s">
        <v>4</v>
      </c>
      <c r="G15" s="5">
        <f t="shared" si="0"/>
        <v>0</v>
      </c>
      <c r="H15" s="5"/>
      <c r="I15" s="48"/>
      <c r="J15" s="49"/>
      <c r="K15" s="49"/>
      <c r="L15" s="51"/>
      <c r="M15" s="51"/>
      <c r="N15" s="33"/>
      <c r="O15" s="24"/>
    </row>
    <row r="16" spans="1:15" x14ac:dyDescent="0.3">
      <c r="A16" s="19" t="s">
        <v>24</v>
      </c>
      <c r="B16" s="20"/>
      <c r="C16" s="14"/>
      <c r="D16" s="5"/>
      <c r="E16" s="14"/>
      <c r="F16" s="5" t="s">
        <v>4</v>
      </c>
      <c r="G16" s="5">
        <f t="shared" si="0"/>
        <v>0</v>
      </c>
      <c r="H16" s="5"/>
      <c r="I16" s="34" t="s">
        <v>25</v>
      </c>
      <c r="J16" s="34"/>
      <c r="K16" s="34"/>
      <c r="L16" s="34"/>
      <c r="M16" s="34"/>
      <c r="N16" s="34"/>
      <c r="O16" s="6"/>
    </row>
    <row r="17" spans="1:15" x14ac:dyDescent="0.3">
      <c r="A17" s="4"/>
      <c r="B17" s="5"/>
      <c r="C17" s="15">
        <f>SUM(C5:C16)</f>
        <v>0</v>
      </c>
      <c r="D17" s="5"/>
      <c r="E17" s="5"/>
      <c r="F17" s="5"/>
      <c r="G17" s="5">
        <f>SUM(G5:G16)</f>
        <v>0</v>
      </c>
      <c r="H17" s="5"/>
      <c r="I17" s="35"/>
      <c r="J17" s="35"/>
      <c r="K17" s="35"/>
      <c r="L17" s="35"/>
      <c r="M17" s="35"/>
      <c r="N17" s="35"/>
      <c r="O17" s="6"/>
    </row>
    <row r="18" spans="1:15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 x14ac:dyDescent="0.3">
      <c r="A19" s="12" t="s">
        <v>26</v>
      </c>
      <c r="B19" s="21"/>
      <c r="C19" s="13" t="e">
        <f>G17/C17</f>
        <v>#DIV/0!</v>
      </c>
      <c r="D19" s="11" t="s">
        <v>27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 x14ac:dyDescent="0.3">
      <c r="A20" s="7"/>
      <c r="B20" s="8"/>
      <c r="C20" s="1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</sheetData>
  <sheetProtection sheet="1" objects="1" scenarios="1" selectLockedCells="1"/>
  <mergeCells count="8">
    <mergeCell ref="N14:N15"/>
    <mergeCell ref="I16:N17"/>
    <mergeCell ref="I5:N10"/>
    <mergeCell ref="C4:D4"/>
    <mergeCell ref="E4:F4"/>
    <mergeCell ref="I14:K15"/>
    <mergeCell ref="L14:L15"/>
    <mergeCell ref="M14:M1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30156678D3BA44A71916328CC94085" ma:contentTypeVersion="3" ma:contentTypeDescription="Skapa ett nytt dokument." ma:contentTypeScope="" ma:versionID="8035f01d3865f32c0367a5252d05e65e">
  <xsd:schema xmlns:xsd="http://www.w3.org/2001/XMLSchema" xmlns:xs="http://www.w3.org/2001/XMLSchema" xmlns:p="http://schemas.microsoft.com/office/2006/metadata/properties" xmlns:ns2="4e8c3169-7315-41af-98ff-52c33666a60e" targetNamespace="http://schemas.microsoft.com/office/2006/metadata/properties" ma:root="true" ma:fieldsID="2764e8fe10f4dc19bc205d4f25f249af" ns2:_="">
    <xsd:import namespace="4e8c3169-7315-41af-98ff-52c33666a6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c3169-7315-41af-98ff-52c33666a6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732CD-B2BA-46A2-9FD9-177B4A0862FB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4e8c3169-7315-41af-98ff-52c33666a60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CB3381-368E-4A42-9FF8-5590D5D65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c3169-7315-41af-98ff-52c33666a6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B794C7-71EB-4AE2-9382-A6F6F62DD2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Åsa Lundberg</dc:creator>
  <cp:keywords/>
  <dc:description/>
  <cp:lastModifiedBy>Karin Persson-Waller</cp:lastModifiedBy>
  <cp:revision/>
  <dcterms:created xsi:type="dcterms:W3CDTF">2022-10-13T08:55:57Z</dcterms:created>
  <dcterms:modified xsi:type="dcterms:W3CDTF">2023-04-13T06:25:36Z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0x0101003530156678D3BA44A71916328CC94085</vt:lpwstr>
  </property>
</Properties>
</file>